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P:\EXP\USERS OFFICE\Restricted\HUO\SCHEDULE\2023\"/>
    </mc:Choice>
  </mc:AlternateContent>
  <xr:revisionPtr revIDLastSave="0" documentId="13_ncr:1_{099CB028-7EC1-4EDE-B9C8-587E1733D183}" xr6:coauthVersionLast="36" xr6:coauthVersionMax="36" xr10:uidLastSave="{00000000-0000-0000-0000-000000000000}"/>
  <bookViews>
    <workbookView xWindow="0" yWindow="0" windowWidth="20160" windowHeight="12240" xr2:uid="{00000000-000D-0000-FFFF-FFFF00000000}"/>
  </bookViews>
  <sheets>
    <sheet name="Schedule 2023-1" sheetId="1" r:id="rId1"/>
  </sheets>
  <definedNames>
    <definedName name="_xlnm.Print_Area" localSheetId="0">'Schedule 2023-1'!$A$1:$AF$49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Y48" i="1" s="1"/>
  <c r="Q47" i="1"/>
  <c r="Q46" i="1"/>
  <c r="Q45" i="1"/>
</calcChain>
</file>

<file path=xl/sharedStrings.xml><?xml version="1.0" encoding="utf-8"?>
<sst xmlns="http://schemas.openxmlformats.org/spreadsheetml/2006/main" count="219" uniqueCount="55">
  <si>
    <t>Jan. 2023</t>
  </si>
  <si>
    <t>Feb. 2023</t>
  </si>
  <si>
    <t>Mar. 2023</t>
  </si>
  <si>
    <t>Apr. 2023</t>
  </si>
  <si>
    <t>May 2023</t>
  </si>
  <si>
    <t>June 2023</t>
  </si>
  <si>
    <t>July 2023</t>
  </si>
  <si>
    <t>Aug. 2023</t>
  </si>
  <si>
    <t>7/8 + 1</t>
  </si>
  <si>
    <t>7/8+1</t>
  </si>
  <si>
    <t>Restart</t>
  </si>
  <si>
    <t>4 b</t>
  </si>
  <si>
    <t>M</t>
  </si>
  <si>
    <t>D</t>
  </si>
  <si>
    <t>T</t>
  </si>
  <si>
    <t>(192+8mA)</t>
  </si>
  <si>
    <t>PSS</t>
  </si>
  <si>
    <t>24x8+1</t>
  </si>
  <si>
    <t>(H)</t>
  </si>
  <si>
    <t>Buffer</t>
  </si>
  <si>
    <t>Uniform</t>
  </si>
  <si>
    <t>(200mA)</t>
  </si>
  <si>
    <t>16 b</t>
  </si>
  <si>
    <t>(75mA)</t>
  </si>
  <si>
    <t>Start-up</t>
  </si>
  <si>
    <t xml:space="preserve"> </t>
  </si>
  <si>
    <t>(32mA)</t>
  </si>
  <si>
    <t>(90mA)</t>
  </si>
  <si>
    <t xml:space="preserve"> End 2022/II:</t>
  </si>
  <si>
    <t xml:space="preserve"> End 2023/I:</t>
  </si>
  <si>
    <t>28 February 2023</t>
  </si>
  <si>
    <t>2 August, 08:00</t>
  </si>
  <si>
    <t>2023/I:  1 March to 2 August 2023</t>
  </si>
  <si>
    <t>Shut-down</t>
  </si>
  <si>
    <t>7/8 + 1 filling</t>
  </si>
  <si>
    <t>Unif</t>
  </si>
  <si>
    <t>Uniform filling</t>
  </si>
  <si>
    <t>M D T</t>
  </si>
  <si>
    <t>MDT</t>
  </si>
  <si>
    <t>H</t>
  </si>
  <si>
    <t>Hybrid mode</t>
  </si>
  <si>
    <t>64 b</t>
  </si>
  <si>
    <t>64 bunch</t>
  </si>
  <si>
    <t>PSS tests</t>
  </si>
  <si>
    <t>16 bunch</t>
  </si>
  <si>
    <t>4*8mA</t>
  </si>
  <si>
    <t>4 * 8 mA</t>
  </si>
  <si>
    <t>Rad</t>
  </si>
  <si>
    <t>Radiation Tests</t>
  </si>
  <si>
    <t>at 200mA</t>
  </si>
  <si>
    <t>at 75mA</t>
  </si>
  <si>
    <t>at 32mA</t>
  </si>
  <si>
    <t>total</t>
  </si>
  <si>
    <t xml:space="preserve">(-21-37-39-15 = 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</si>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</sst>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65" formatCode="ddd\ dd"/>
    <numFmt numFmtId="166" formatCode="ddd\-d"/>
  </numFmts>
  <fonts count="43">
    <font>
      <sz val="10"/>
      <name val="Geneva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36"/>
      <name val="Times New Roman"/>
      <family val="1"/>
    </font>
    <font>
      <b/>
      <sz val="10"/>
      <color rgb="FF0000FF"/>
      <name val="Times New Roman"/>
      <family val="1"/>
    </font>
    <font>
      <b/>
      <sz val="8"/>
      <color indexed="36"/>
      <name val="Times New Roman"/>
      <family val="1"/>
    </font>
    <font>
      <b/>
      <sz val="9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8080"/>
      <name val="Times New Roman"/>
      <family val="1"/>
    </font>
    <font>
      <b/>
      <sz val="8"/>
      <color rgb="FFFF808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indexed="29"/>
      <name val="Times New Roman"/>
      <family val="1"/>
    </font>
    <font>
      <b/>
      <sz val="12"/>
      <color indexed="29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29"/>
      <name val="Times New Roman"/>
      <family val="1"/>
    </font>
    <font>
      <sz val="10"/>
      <color indexed="8"/>
      <name val="Times New Roman"/>
      <family val="1"/>
    </font>
    <font>
      <b/>
      <sz val="8"/>
      <color rgb="FF0000FF"/>
      <name val="Times New Roman"/>
      <family val="1"/>
    </font>
    <font>
      <b/>
      <sz val="8"/>
      <color rgb="FF80008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color indexed="29"/>
      <name val="Times New Roman"/>
      <family val="1"/>
    </font>
    <font>
      <b/>
      <sz val="9"/>
      <color indexed="29"/>
      <name val="Times New Roman"/>
      <family val="1"/>
    </font>
    <font>
      <b/>
      <sz val="9"/>
      <color rgb="FFC0000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7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sz val="8"/>
      <name val="Times New Roman"/>
      <family val="1"/>
    </font>
    <font>
      <b/>
      <sz val="10"/>
      <color rgb="FF800080"/>
      <name val="Times New Roman"/>
      <family val="1"/>
    </font>
    <font>
      <sz val="8"/>
      <color indexed="57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2"/>
      </patternFill>
    </fill>
    <fill>
      <patternFill patternType="darkGray">
        <fgColor indexed="2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39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Continuous" vertical="center"/>
    </xf>
    <xf numFmtId="0" fontId="1" fillId="0" borderId="3" xfId="0" applyNumberFormat="1" applyFont="1" applyBorder="1" applyAlignment="1">
      <alignment horizontal="centerContinuous" vertical="center"/>
    </xf>
    <xf numFmtId="164" fontId="1" fillId="0" borderId="2" xfId="0" applyNumberFormat="1" applyFont="1" applyBorder="1" applyAlignment="1">
      <alignment horizontal="centerContinuous" vertical="center"/>
    </xf>
    <xf numFmtId="0" fontId="1" fillId="0" borderId="4" xfId="0" applyNumberFormat="1" applyFont="1" applyBorder="1" applyAlignment="1">
      <alignment horizontal="centerContinuous" vertical="center"/>
    </xf>
    <xf numFmtId="0" fontId="1" fillId="0" borderId="5" xfId="0" applyNumberFormat="1" applyFont="1" applyBorder="1" applyAlignment="1">
      <alignment horizontal="centerContinuous" vertical="center"/>
    </xf>
    <xf numFmtId="0" fontId="2" fillId="0" borderId="0" xfId="0" applyFont="1"/>
    <xf numFmtId="1" fontId="3" fillId="2" borderId="6" xfId="0" applyNumberFormat="1" applyFont="1" applyFill="1" applyBorder="1"/>
    <xf numFmtId="1" fontId="3" fillId="0" borderId="6" xfId="0" applyNumberFormat="1" applyFont="1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5" fillId="3" borderId="8" xfId="0" applyFont="1" applyFill="1" applyBorder="1"/>
    <xf numFmtId="0" fontId="4" fillId="3" borderId="7" xfId="0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/>
    </xf>
    <xf numFmtId="1" fontId="9" fillId="6" borderId="13" xfId="0" applyNumberFormat="1" applyFont="1" applyFill="1" applyBorder="1" applyAlignment="1">
      <alignment horizontal="center"/>
    </xf>
    <xf numFmtId="1" fontId="9" fillId="6" borderId="14" xfId="0" applyNumberFormat="1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0" fontId="11" fillId="3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top"/>
    </xf>
    <xf numFmtId="0" fontId="14" fillId="9" borderId="0" xfId="0" applyFont="1" applyFill="1" applyBorder="1" applyAlignment="1">
      <alignment horizontal="right" vertical="center"/>
    </xf>
    <xf numFmtId="1" fontId="3" fillId="6" borderId="6" xfId="0" applyNumberFormat="1" applyFont="1" applyFill="1" applyBorder="1"/>
    <xf numFmtId="0" fontId="15" fillId="3" borderId="0" xfId="0" applyFont="1" applyFill="1" applyBorder="1" applyAlignment="1">
      <alignment horizontal="center"/>
    </xf>
    <xf numFmtId="0" fontId="16" fillId="3" borderId="8" xfId="0" applyFont="1" applyFill="1" applyBorder="1"/>
    <xf numFmtId="0" fontId="4" fillId="3" borderId="21" xfId="0" applyFont="1" applyFill="1" applyBorder="1"/>
    <xf numFmtId="0" fontId="6" fillId="3" borderId="22" xfId="0" applyNumberFormat="1" applyFont="1" applyFill="1" applyBorder="1" applyAlignment="1">
      <alignment horizontal="center" vertical="center"/>
    </xf>
    <xf numFmtId="0" fontId="5" fillId="3" borderId="23" xfId="0" applyFont="1" applyFill="1" applyBorder="1"/>
    <xf numFmtId="0" fontId="16" fillId="3" borderId="7" xfId="0" applyFont="1" applyFill="1" applyBorder="1"/>
    <xf numFmtId="49" fontId="15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4" fillId="3" borderId="24" xfId="0" applyFont="1" applyFill="1" applyBorder="1"/>
    <xf numFmtId="0" fontId="6" fillId="3" borderId="25" xfId="0" applyNumberFormat="1" applyFont="1" applyFill="1" applyBorder="1" applyAlignment="1">
      <alignment horizontal="center" vertical="center"/>
    </xf>
    <xf numFmtId="0" fontId="5" fillId="3" borderId="26" xfId="0" applyFont="1" applyFill="1" applyBorder="1"/>
    <xf numFmtId="49" fontId="17" fillId="3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left"/>
    </xf>
    <xf numFmtId="0" fontId="5" fillId="10" borderId="8" xfId="0" applyFont="1" applyFill="1" applyBorder="1"/>
    <xf numFmtId="0" fontId="4" fillId="11" borderId="7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top"/>
    </xf>
    <xf numFmtId="0" fontId="14" fillId="9" borderId="7" xfId="0" applyFont="1" applyFill="1" applyBorder="1" applyAlignment="1"/>
    <xf numFmtId="0" fontId="14" fillId="9" borderId="0" xfId="0" applyFont="1" applyFill="1" applyBorder="1" applyAlignment="1">
      <alignment horizontal="centerContinuous"/>
    </xf>
    <xf numFmtId="0" fontId="14" fillId="9" borderId="8" xfId="0" applyFont="1" applyFill="1" applyBorder="1" applyAlignment="1">
      <alignment horizontal="right"/>
    </xf>
    <xf numFmtId="0" fontId="6" fillId="11" borderId="21" xfId="0" applyNumberFormat="1" applyFont="1" applyFill="1" applyBorder="1" applyAlignment="1">
      <alignment horizontal="left" vertical="center"/>
    </xf>
    <xf numFmtId="49" fontId="6" fillId="11" borderId="23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1" fontId="22" fillId="0" borderId="27" xfId="0" applyNumberFormat="1" applyFont="1" applyFill="1" applyBorder="1"/>
    <xf numFmtId="0" fontId="5" fillId="0" borderId="0" xfId="0" applyFont="1" applyBorder="1"/>
    <xf numFmtId="0" fontId="23" fillId="3" borderId="0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/>
    </xf>
    <xf numFmtId="0" fontId="8" fillId="3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Alignment="1">
      <alignment horizontal="left"/>
    </xf>
    <xf numFmtId="0" fontId="24" fillId="3" borderId="19" xfId="0" applyNumberFormat="1" applyFont="1" applyFill="1" applyBorder="1" applyAlignment="1">
      <alignment horizontal="left" vertical="center"/>
    </xf>
    <xf numFmtId="165" fontId="5" fillId="0" borderId="0" xfId="0" applyNumberFormat="1" applyFont="1" applyBorder="1"/>
    <xf numFmtId="49" fontId="10" fillId="3" borderId="19" xfId="0" applyNumberFormat="1" applyFont="1" applyFill="1" applyBorder="1" applyAlignment="1">
      <alignment horizontal="center" vertical="center"/>
    </xf>
    <xf numFmtId="165" fontId="25" fillId="0" borderId="0" xfId="0" applyNumberFormat="1" applyFont="1" applyBorder="1" applyAlignment="1">
      <alignment horizontal="left"/>
    </xf>
    <xf numFmtId="165" fontId="26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left"/>
    </xf>
    <xf numFmtId="165" fontId="26" fillId="0" borderId="0" xfId="0" applyNumberFormat="1" applyFont="1" applyBorder="1" applyAlignment="1">
      <alignment horizontal="right"/>
    </xf>
    <xf numFmtId="165" fontId="25" fillId="0" borderId="16" xfId="0" applyNumberFormat="1" applyFont="1" applyBorder="1" applyAlignment="1"/>
    <xf numFmtId="165" fontId="25" fillId="0" borderId="1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left" vertical="top"/>
    </xf>
    <xf numFmtId="166" fontId="28" fillId="0" borderId="0" xfId="0" applyNumberFormat="1" applyFont="1"/>
    <xf numFmtId="15" fontId="5" fillId="0" borderId="0" xfId="0" quotePrefix="1" applyNumberFormat="1" applyFont="1" applyBorder="1" applyAlignment="1">
      <alignment horizontal="left"/>
    </xf>
    <xf numFmtId="0" fontId="29" fillId="0" borderId="0" xfId="0" applyFont="1" applyBorder="1"/>
    <xf numFmtId="15" fontId="5" fillId="0" borderId="0" xfId="0" quotePrefix="1" applyNumberFormat="1" applyFont="1" applyBorder="1" applyAlignment="1">
      <alignment horizontal="right"/>
    </xf>
    <xf numFmtId="15" fontId="29" fillId="0" borderId="0" xfId="0" quotePrefix="1" applyNumberFormat="1" applyFont="1" applyBorder="1" applyAlignment="1">
      <alignment horizontal="left"/>
    </xf>
    <xf numFmtId="0" fontId="29" fillId="0" borderId="0" xfId="0" applyFont="1" applyFill="1" applyAlignment="1">
      <alignment horizontal="left"/>
    </xf>
    <xf numFmtId="15" fontId="29" fillId="0" borderId="0" xfId="0" quotePrefix="1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left" vertical="top"/>
    </xf>
    <xf numFmtId="165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31" fillId="0" borderId="0" xfId="0" applyFont="1" applyBorder="1"/>
    <xf numFmtId="1" fontId="5" fillId="0" borderId="0" xfId="0" applyNumberFormat="1" applyFont="1" applyBorder="1"/>
    <xf numFmtId="49" fontId="8" fillId="3" borderId="12" xfId="0" applyNumberFormat="1" applyFont="1" applyFill="1" applyBorder="1" applyAlignment="1">
      <alignment horizontal="centerContinuous" vertical="center"/>
    </xf>
    <xf numFmtId="49" fontId="8" fillId="3" borderId="28" xfId="0" applyNumberFormat="1" applyFont="1" applyFill="1" applyBorder="1" applyAlignment="1">
      <alignment horizontal="centerContinuous" vertical="center"/>
    </xf>
    <xf numFmtId="0" fontId="29" fillId="0" borderId="0" xfId="0" applyFont="1"/>
    <xf numFmtId="0" fontId="5" fillId="0" borderId="0" xfId="0" applyFont="1"/>
    <xf numFmtId="0" fontId="28" fillId="0" borderId="0" xfId="0" applyFont="1"/>
    <xf numFmtId="0" fontId="32" fillId="13" borderId="12" xfId="0" applyFont="1" applyFill="1" applyBorder="1" applyAlignment="1">
      <alignment horizontal="centerContinuous" vertical="center"/>
    </xf>
    <xf numFmtId="0" fontId="33" fillId="13" borderId="28" xfId="0" applyFont="1" applyFill="1" applyBorder="1" applyAlignment="1">
      <alignment horizontal="centerContinuous" vertical="center"/>
    </xf>
    <xf numFmtId="0" fontId="34" fillId="13" borderId="12" xfId="0" applyFont="1" applyFill="1" applyBorder="1" applyAlignment="1">
      <alignment horizontal="centerContinuous" vertical="center"/>
    </xf>
    <xf numFmtId="0" fontId="35" fillId="13" borderId="28" xfId="0" applyFont="1" applyFill="1" applyBorder="1" applyAlignment="1">
      <alignment horizontal="centerContinuous" vertical="center"/>
    </xf>
    <xf numFmtId="165" fontId="5" fillId="0" borderId="0" xfId="0" applyNumberFormat="1" applyFont="1" applyBorder="1" applyAlignment="1">
      <alignment horizontal="left"/>
    </xf>
    <xf numFmtId="0" fontId="36" fillId="8" borderId="12" xfId="0" applyFont="1" applyFill="1" applyBorder="1" applyAlignment="1">
      <alignment horizontal="centerContinuous" vertical="center"/>
    </xf>
    <xf numFmtId="0" fontId="37" fillId="8" borderId="28" xfId="0" applyFont="1" applyFill="1" applyBorder="1" applyAlignment="1">
      <alignment horizontal="centerContinuous" vertical="center"/>
    </xf>
    <xf numFmtId="0" fontId="35" fillId="13" borderId="12" xfId="0" applyFont="1" applyFill="1" applyBorder="1" applyAlignment="1">
      <alignment horizontal="centerContinuous" vertical="center"/>
    </xf>
    <xf numFmtId="0" fontId="38" fillId="13" borderId="12" xfId="0" applyFont="1" applyFill="1" applyBorder="1" applyAlignment="1">
      <alignment horizontal="left"/>
    </xf>
    <xf numFmtId="0" fontId="39" fillId="13" borderId="28" xfId="0" applyFont="1" applyFill="1" applyBorder="1" applyAlignment="1">
      <alignment horizontal="centerContinuous"/>
    </xf>
    <xf numFmtId="0" fontId="37" fillId="8" borderId="12" xfId="0" applyFont="1" applyFill="1" applyBorder="1" applyAlignment="1">
      <alignment horizontal="centerContinuous" vertical="center"/>
    </xf>
    <xf numFmtId="0" fontId="40" fillId="0" borderId="0" xfId="0" applyNumberFormat="1" applyFont="1" applyBorder="1"/>
    <xf numFmtId="0" fontId="38" fillId="0" borderId="0" xfId="0" applyFont="1" applyFill="1" applyBorder="1" applyAlignment="1">
      <alignment horizontal="left"/>
    </xf>
    <xf numFmtId="165" fontId="1" fillId="0" borderId="0" xfId="0" applyNumberFormat="1" applyFont="1" applyBorder="1"/>
    <xf numFmtId="0" fontId="5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Continuous"/>
    </xf>
    <xf numFmtId="0" fontId="4" fillId="7" borderId="0" xfId="0" applyFont="1" applyFill="1" applyBorder="1" applyAlignment="1">
      <alignment horizontal="left"/>
    </xf>
    <xf numFmtId="0" fontId="5" fillId="7" borderId="0" xfId="0" applyFont="1" applyFill="1" applyBorder="1"/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left"/>
    </xf>
    <xf numFmtId="0" fontId="5" fillId="7" borderId="16" xfId="0" applyFont="1" applyFill="1" applyBorder="1"/>
    <xf numFmtId="0" fontId="5" fillId="7" borderId="17" xfId="0" applyFont="1" applyFill="1" applyBorder="1"/>
    <xf numFmtId="0" fontId="5" fillId="7" borderId="8" xfId="0" applyFont="1" applyFill="1" applyBorder="1"/>
    <xf numFmtId="0" fontId="4" fillId="7" borderId="0" xfId="0" applyFont="1" applyFill="1" applyBorder="1"/>
    <xf numFmtId="0" fontId="4" fillId="7" borderId="18" xfId="0" applyFont="1" applyFill="1" applyBorder="1" applyAlignment="1">
      <alignment horizontal="left"/>
    </xf>
    <xf numFmtId="0" fontId="5" fillId="7" borderId="19" xfId="0" applyFont="1" applyFill="1" applyBorder="1"/>
    <xf numFmtId="0" fontId="5" fillId="7" borderId="20" xfId="0" applyFont="1" applyFill="1" applyBorder="1"/>
    <xf numFmtId="0" fontId="30" fillId="7" borderId="12" xfId="0" applyFont="1" applyFill="1" applyBorder="1" applyAlignment="1">
      <alignment horizontal="centerContinuous" vertical="center"/>
    </xf>
    <xf numFmtId="0" fontId="30" fillId="7" borderId="28" xfId="0" applyFont="1" applyFill="1" applyBorder="1" applyAlignment="1">
      <alignment horizontal="centerContinuous" vertical="center"/>
    </xf>
    <xf numFmtId="0" fontId="41" fillId="3" borderId="0" xfId="0" applyNumberFormat="1" applyFont="1" applyFill="1" applyBorder="1" applyAlignment="1">
      <alignment horizontal="center" vertical="center"/>
    </xf>
    <xf numFmtId="0" fontId="42" fillId="8" borderId="29" xfId="0" applyFont="1" applyFill="1" applyBorder="1" applyAlignment="1">
      <alignment horizontal="right" vertical="center"/>
    </xf>
    <xf numFmtId="0" fontId="14" fillId="9" borderId="17" xfId="0" applyFont="1" applyFill="1" applyBorder="1" applyAlignment="1">
      <alignment horizontal="right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1"/>
  <sheetViews>
    <sheetView tabSelected="1" zoomScaleNormal="100" workbookViewId="0">
      <selection activeCell="Q51" sqref="Q51"/>
    </sheetView>
  </sheetViews>
  <sheetFormatPr defaultColWidth="8.85546875" defaultRowHeight="15"/>
  <cols>
    <col min="1" max="1" width="3.42578125" style="68" customWidth="1"/>
    <col min="2" max="3" width="2.42578125" style="60" customWidth="1"/>
    <col min="4" max="4" width="2.7109375" style="60" customWidth="1"/>
    <col min="5" max="5" width="3.42578125" style="68" customWidth="1"/>
    <col min="6" max="7" width="2.42578125" style="60" customWidth="1"/>
    <col min="8" max="8" width="2.7109375" style="60" customWidth="1"/>
    <col min="9" max="9" width="3.42578125" style="68" customWidth="1"/>
    <col min="10" max="11" width="2.42578125" style="60" customWidth="1"/>
    <col min="12" max="12" width="2.7109375" style="60" customWidth="1"/>
    <col min="13" max="13" width="3.42578125" style="68" customWidth="1"/>
    <col min="14" max="15" width="2.42578125" style="60" customWidth="1"/>
    <col min="16" max="16" width="2.7109375" style="60" customWidth="1"/>
    <col min="17" max="17" width="3.42578125" style="68" customWidth="1"/>
    <col min="18" max="19" width="2.42578125" style="60" customWidth="1"/>
    <col min="20" max="20" width="2.7109375" style="60" customWidth="1"/>
    <col min="21" max="21" width="3.42578125" style="68" customWidth="1"/>
    <col min="22" max="23" width="2.42578125" style="60" customWidth="1"/>
    <col min="24" max="24" width="2.7109375" style="60" customWidth="1"/>
    <col min="25" max="25" width="3.42578125" style="68" customWidth="1"/>
    <col min="26" max="27" width="2.42578125" style="60" customWidth="1"/>
    <col min="28" max="28" width="2.7109375" style="60" customWidth="1"/>
    <col min="29" max="29" width="3.42578125" style="68" customWidth="1"/>
    <col min="30" max="31" width="2.42578125" style="60" customWidth="1"/>
    <col min="32" max="32" width="2.7109375" style="60" customWidth="1"/>
    <col min="33" max="16384" width="8.85546875" style="7"/>
  </cols>
  <sheetData>
    <row r="1" spans="1:32" ht="21.2" customHeight="1" thickBot="1">
      <c r="A1" s="6" t="s">
        <v>0</v>
      </c>
      <c r="B1" s="2"/>
      <c r="C1" s="2"/>
      <c r="D1" s="2"/>
      <c r="E1" s="1" t="s">
        <v>1</v>
      </c>
      <c r="F1" s="2"/>
      <c r="G1" s="2"/>
      <c r="H1" s="3"/>
      <c r="I1" s="4" t="s">
        <v>2</v>
      </c>
      <c r="J1" s="4"/>
      <c r="K1" s="4"/>
      <c r="L1" s="5"/>
      <c r="M1" s="4" t="s">
        <v>3</v>
      </c>
      <c r="N1" s="4"/>
      <c r="O1" s="4"/>
      <c r="P1" s="5"/>
      <c r="Q1" s="2" t="s">
        <v>4</v>
      </c>
      <c r="R1" s="4"/>
      <c r="S1" s="4"/>
      <c r="T1" s="5"/>
      <c r="U1" s="4" t="s">
        <v>5</v>
      </c>
      <c r="V1" s="4"/>
      <c r="W1" s="4"/>
      <c r="X1" s="5"/>
      <c r="Y1" s="4" t="s">
        <v>6</v>
      </c>
      <c r="Z1" s="4"/>
      <c r="AA1" s="4"/>
      <c r="AB1" s="2"/>
      <c r="AC1" s="1" t="s">
        <v>7</v>
      </c>
      <c r="AD1" s="2"/>
      <c r="AE1" s="2"/>
      <c r="AF1" s="3"/>
    </row>
    <row r="2" spans="1:32" ht="15.6" customHeight="1" thickTop="1">
      <c r="A2" s="8">
        <v>1</v>
      </c>
      <c r="B2" s="112"/>
      <c r="C2" s="113"/>
      <c r="D2" s="113"/>
      <c r="E2" s="9">
        <v>1</v>
      </c>
      <c r="F2" s="10"/>
      <c r="G2" s="11"/>
      <c r="H2" s="12"/>
      <c r="I2" s="9">
        <v>1</v>
      </c>
      <c r="J2" s="13"/>
      <c r="K2" s="14"/>
      <c r="L2" s="12"/>
      <c r="M2" s="8">
        <v>1</v>
      </c>
      <c r="N2" s="15"/>
      <c r="O2" s="14" t="s">
        <v>8</v>
      </c>
      <c r="P2" s="12"/>
      <c r="Q2" s="8">
        <v>1</v>
      </c>
      <c r="R2" s="15">
        <v>18</v>
      </c>
      <c r="S2" s="16" t="s">
        <v>9</v>
      </c>
      <c r="T2" s="12"/>
      <c r="U2" s="9">
        <v>1</v>
      </c>
      <c r="V2" s="114" t="s">
        <v>10</v>
      </c>
      <c r="W2" s="115"/>
      <c r="X2" s="116"/>
      <c r="Y2" s="8">
        <v>1</v>
      </c>
      <c r="Z2" s="10"/>
      <c r="AA2" s="14" t="s">
        <v>8</v>
      </c>
      <c r="AB2" s="12"/>
      <c r="AC2" s="9">
        <v>1</v>
      </c>
      <c r="AD2" s="10"/>
      <c r="AE2" s="17" t="s">
        <v>11</v>
      </c>
      <c r="AF2" s="12"/>
    </row>
    <row r="3" spans="1:32" ht="15.6" customHeight="1">
      <c r="A3" s="8">
        <v>2</v>
      </c>
      <c r="B3" s="112">
        <v>1</v>
      </c>
      <c r="C3" s="113"/>
      <c r="D3" s="113"/>
      <c r="E3" s="9">
        <v>2</v>
      </c>
      <c r="F3" s="10"/>
      <c r="G3" s="11"/>
      <c r="H3" s="12"/>
      <c r="I3" s="9">
        <v>2</v>
      </c>
      <c r="J3" s="10"/>
      <c r="K3" s="14" t="s">
        <v>8</v>
      </c>
      <c r="L3" s="12"/>
      <c r="M3" s="8">
        <v>2</v>
      </c>
      <c r="N3" s="15"/>
      <c r="O3" s="18" t="s">
        <v>15</v>
      </c>
      <c r="P3" s="12"/>
      <c r="Q3" s="9">
        <v>2</v>
      </c>
      <c r="R3" s="19" t="s">
        <v>12</v>
      </c>
      <c r="S3" s="20" t="s">
        <v>13</v>
      </c>
      <c r="T3" s="21" t="s">
        <v>14</v>
      </c>
      <c r="U3" s="9">
        <v>2</v>
      </c>
      <c r="V3" s="117" t="s">
        <v>12</v>
      </c>
      <c r="W3" s="118" t="s">
        <v>13</v>
      </c>
      <c r="X3" s="119" t="s">
        <v>14</v>
      </c>
      <c r="Y3" s="8">
        <v>2</v>
      </c>
      <c r="Z3" s="15"/>
      <c r="AA3" s="18" t="s">
        <v>15</v>
      </c>
      <c r="AB3" s="12"/>
      <c r="AC3" s="9">
        <v>2</v>
      </c>
      <c r="AD3" s="123"/>
      <c r="AE3" s="124"/>
      <c r="AF3" s="125"/>
    </row>
    <row r="4" spans="1:32" ht="15.6" customHeight="1">
      <c r="A4" s="8">
        <v>3</v>
      </c>
      <c r="B4" s="113"/>
      <c r="C4" s="113"/>
      <c r="D4" s="113"/>
      <c r="E4" s="9">
        <v>3</v>
      </c>
      <c r="F4" s="10"/>
      <c r="G4" s="14" t="s">
        <v>8</v>
      </c>
      <c r="H4" s="12"/>
      <c r="I4" s="9">
        <v>3</v>
      </c>
      <c r="J4" s="10"/>
      <c r="K4" s="18" t="s">
        <v>15</v>
      </c>
      <c r="L4" s="12"/>
      <c r="M4" s="9">
        <v>3</v>
      </c>
      <c r="N4" s="139" t="s">
        <v>38</v>
      </c>
      <c r="O4" s="23"/>
      <c r="P4" s="134" t="s">
        <v>47</v>
      </c>
      <c r="Q4" s="9">
        <v>3</v>
      </c>
      <c r="R4" s="13"/>
      <c r="S4" s="14"/>
      <c r="T4" s="12"/>
      <c r="U4" s="8">
        <v>3</v>
      </c>
      <c r="V4" s="117" t="s">
        <v>12</v>
      </c>
      <c r="W4" s="118" t="s">
        <v>13</v>
      </c>
      <c r="X4" s="119" t="s">
        <v>14</v>
      </c>
      <c r="Y4" s="9">
        <v>3</v>
      </c>
      <c r="Z4" s="22" t="s">
        <v>12</v>
      </c>
      <c r="AA4" s="23" t="s">
        <v>13</v>
      </c>
      <c r="AB4" s="24" t="s">
        <v>14</v>
      </c>
      <c r="AC4" s="9">
        <v>3</v>
      </c>
      <c r="AD4" s="127"/>
      <c r="AE4" s="113"/>
      <c r="AF4" s="126"/>
    </row>
    <row r="5" spans="1:32" ht="15.6" customHeight="1">
      <c r="A5" s="9">
        <v>4</v>
      </c>
      <c r="B5" s="112"/>
      <c r="C5" s="113"/>
      <c r="D5" s="113"/>
      <c r="E5" s="8">
        <v>4</v>
      </c>
      <c r="F5" s="10"/>
      <c r="G5" s="18" t="s">
        <v>15</v>
      </c>
      <c r="H5" s="12"/>
      <c r="I5" s="8">
        <v>4</v>
      </c>
      <c r="J5" s="10"/>
      <c r="K5" s="25"/>
      <c r="L5" s="12"/>
      <c r="M5" s="9">
        <v>4</v>
      </c>
      <c r="N5" s="10"/>
      <c r="O5" s="14"/>
      <c r="P5" s="34"/>
      <c r="Q5" s="9">
        <v>4</v>
      </c>
      <c r="R5" s="13"/>
      <c r="S5" s="26" t="s">
        <v>17</v>
      </c>
      <c r="T5" s="12"/>
      <c r="U5" s="8">
        <v>4</v>
      </c>
      <c r="V5" s="117" t="s">
        <v>12</v>
      </c>
      <c r="W5" s="118" t="s">
        <v>13</v>
      </c>
      <c r="X5" s="119" t="s">
        <v>14</v>
      </c>
      <c r="Y5" s="9">
        <v>4</v>
      </c>
      <c r="Z5" s="13">
        <v>27</v>
      </c>
      <c r="AA5" s="14"/>
      <c r="AB5" s="12"/>
      <c r="AC5" s="9">
        <v>4</v>
      </c>
      <c r="AD5" s="112"/>
      <c r="AE5" s="113"/>
      <c r="AF5" s="126"/>
    </row>
    <row r="6" spans="1:32" ht="15.6" customHeight="1">
      <c r="A6" s="9">
        <v>5</v>
      </c>
      <c r="B6" s="113"/>
      <c r="C6" s="113"/>
      <c r="D6" s="113"/>
      <c r="E6" s="8">
        <v>5</v>
      </c>
      <c r="F6" s="10"/>
      <c r="G6" s="14"/>
      <c r="H6" s="12"/>
      <c r="I6" s="8">
        <v>5</v>
      </c>
      <c r="J6" s="10"/>
      <c r="K6" s="11"/>
      <c r="L6" s="12"/>
      <c r="M6" s="9">
        <v>5</v>
      </c>
      <c r="N6" s="13">
        <v>14</v>
      </c>
      <c r="O6" s="11"/>
      <c r="P6" s="12"/>
      <c r="Q6" s="9">
        <v>5</v>
      </c>
      <c r="R6" s="10"/>
      <c r="S6" s="27" t="s">
        <v>15</v>
      </c>
      <c r="T6" s="12"/>
      <c r="U6" s="9">
        <v>5</v>
      </c>
      <c r="V6" s="120" t="s">
        <v>12</v>
      </c>
      <c r="W6" s="121" t="s">
        <v>13</v>
      </c>
      <c r="X6" s="122" t="s">
        <v>14</v>
      </c>
      <c r="Y6" s="9">
        <v>5</v>
      </c>
      <c r="Z6" s="10"/>
      <c r="AA6" s="14"/>
      <c r="AB6" s="12"/>
      <c r="AC6" s="8">
        <v>5</v>
      </c>
      <c r="AD6" s="127"/>
      <c r="AE6" s="113"/>
      <c r="AF6" s="126"/>
    </row>
    <row r="7" spans="1:32" ht="15.6" customHeight="1">
      <c r="A7" s="9">
        <v>6</v>
      </c>
      <c r="B7" s="113"/>
      <c r="C7" s="113"/>
      <c r="D7" s="113"/>
      <c r="E7" s="9">
        <v>6</v>
      </c>
      <c r="F7" s="13">
        <v>6</v>
      </c>
      <c r="G7" s="28"/>
      <c r="H7" s="12"/>
      <c r="I7" s="9">
        <v>6</v>
      </c>
      <c r="J7" s="22" t="s">
        <v>12</v>
      </c>
      <c r="K7" s="23" t="s">
        <v>13</v>
      </c>
      <c r="L7" s="24" t="s">
        <v>14</v>
      </c>
      <c r="M7" s="9">
        <v>6</v>
      </c>
      <c r="N7" s="10"/>
      <c r="O7" s="14"/>
      <c r="P7" s="12"/>
      <c r="Q7" s="8">
        <v>6</v>
      </c>
      <c r="R7" s="15"/>
      <c r="S7" s="29" t="s">
        <v>18</v>
      </c>
      <c r="T7" s="12"/>
      <c r="U7" s="9">
        <v>6</v>
      </c>
      <c r="V7" s="13">
        <v>23</v>
      </c>
      <c r="W7" s="30"/>
      <c r="X7" s="31" t="s">
        <v>19</v>
      </c>
      <c r="Y7" s="9">
        <v>6</v>
      </c>
      <c r="Z7" s="15"/>
      <c r="AA7" s="133" t="s">
        <v>20</v>
      </c>
      <c r="AB7" s="12"/>
      <c r="AC7" s="8">
        <v>6</v>
      </c>
      <c r="AD7" s="113"/>
      <c r="AE7" s="113"/>
      <c r="AF7" s="126"/>
    </row>
    <row r="8" spans="1:32" ht="15.6" customHeight="1">
      <c r="A8" s="8">
        <v>7</v>
      </c>
      <c r="B8" s="113"/>
      <c r="C8" s="113"/>
      <c r="D8" s="113"/>
      <c r="E8" s="32">
        <v>7</v>
      </c>
      <c r="F8" s="22" t="s">
        <v>12</v>
      </c>
      <c r="G8" s="23" t="s">
        <v>13</v>
      </c>
      <c r="H8" s="24" t="s">
        <v>14</v>
      </c>
      <c r="I8" s="9">
        <v>7</v>
      </c>
      <c r="J8" s="13">
        <v>10</v>
      </c>
      <c r="K8" s="33"/>
      <c r="L8" s="34"/>
      <c r="M8" s="8">
        <v>7</v>
      </c>
      <c r="N8" s="10"/>
      <c r="O8" s="14" t="s">
        <v>20</v>
      </c>
      <c r="P8" s="12"/>
      <c r="Q8" s="8">
        <v>7</v>
      </c>
      <c r="R8" s="15"/>
      <c r="S8" s="25"/>
      <c r="T8" s="12"/>
      <c r="U8" s="9">
        <v>7</v>
      </c>
      <c r="V8" s="35"/>
      <c r="W8" s="18" t="s">
        <v>15</v>
      </c>
      <c r="X8" s="37"/>
      <c r="Y8" s="9">
        <v>7</v>
      </c>
      <c r="Z8" s="15"/>
      <c r="AA8" s="18" t="s">
        <v>21</v>
      </c>
      <c r="AB8" s="12"/>
      <c r="AC8" s="9">
        <v>7</v>
      </c>
      <c r="AD8" s="112">
        <v>32</v>
      </c>
      <c r="AE8" s="113"/>
      <c r="AF8" s="126"/>
    </row>
    <row r="9" spans="1:32" ht="15.6" customHeight="1">
      <c r="A9" s="8">
        <v>8</v>
      </c>
      <c r="B9" s="113"/>
      <c r="C9" s="113"/>
      <c r="D9" s="113"/>
      <c r="E9" s="32">
        <v>8</v>
      </c>
      <c r="F9" s="22" t="s">
        <v>12</v>
      </c>
      <c r="G9" s="23" t="s">
        <v>13</v>
      </c>
      <c r="H9" s="24" t="s">
        <v>14</v>
      </c>
      <c r="I9" s="9">
        <v>8</v>
      </c>
      <c r="J9" s="38"/>
      <c r="K9" s="39"/>
      <c r="L9" s="34"/>
      <c r="M9" s="8">
        <v>8</v>
      </c>
      <c r="N9" s="10"/>
      <c r="O9" s="18" t="s">
        <v>21</v>
      </c>
      <c r="P9" s="12"/>
      <c r="Q9" s="8">
        <v>8</v>
      </c>
      <c r="R9" s="15">
        <v>19</v>
      </c>
      <c r="S9" s="40"/>
      <c r="T9" s="12"/>
      <c r="U9" s="9">
        <v>8</v>
      </c>
      <c r="V9" s="41"/>
      <c r="W9" s="42"/>
      <c r="X9" s="43"/>
      <c r="Y9" s="8">
        <v>8</v>
      </c>
      <c r="Z9" s="15"/>
      <c r="AA9" s="14"/>
      <c r="AB9" s="12"/>
      <c r="AC9" s="9">
        <v>8</v>
      </c>
      <c r="AD9" s="127"/>
      <c r="AE9" s="113"/>
      <c r="AF9" s="126"/>
    </row>
    <row r="10" spans="1:32" ht="15.6" customHeight="1">
      <c r="A10" s="9">
        <v>9</v>
      </c>
      <c r="B10" s="112">
        <v>2</v>
      </c>
      <c r="C10" s="113"/>
      <c r="D10" s="113"/>
      <c r="E10" s="9">
        <v>9</v>
      </c>
      <c r="F10" s="10"/>
      <c r="G10" s="14"/>
      <c r="H10" s="12"/>
      <c r="I10" s="9">
        <v>9</v>
      </c>
      <c r="J10" s="38"/>
      <c r="K10" s="33" t="s">
        <v>22</v>
      </c>
      <c r="L10" s="34"/>
      <c r="M10" s="8">
        <v>9</v>
      </c>
      <c r="N10" s="10"/>
      <c r="O10" s="14"/>
      <c r="P10" s="12"/>
      <c r="Q10" s="9">
        <v>9</v>
      </c>
      <c r="R10" s="19" t="s">
        <v>12</v>
      </c>
      <c r="S10" s="20" t="s">
        <v>13</v>
      </c>
      <c r="T10" s="21" t="s">
        <v>14</v>
      </c>
      <c r="U10" s="9">
        <v>9</v>
      </c>
      <c r="V10" s="10"/>
      <c r="W10" s="14" t="s">
        <v>8</v>
      </c>
      <c r="X10" s="12"/>
      <c r="Y10" s="8">
        <v>9</v>
      </c>
      <c r="Z10" s="15"/>
      <c r="AA10" s="18"/>
      <c r="AB10" s="12"/>
      <c r="AC10" s="9">
        <v>9</v>
      </c>
      <c r="AD10" s="113"/>
      <c r="AE10" s="113"/>
      <c r="AF10" s="126"/>
    </row>
    <row r="11" spans="1:32" ht="15.6" customHeight="1">
      <c r="A11" s="9">
        <v>10</v>
      </c>
      <c r="B11" s="113"/>
      <c r="C11" s="113"/>
      <c r="D11" s="113"/>
      <c r="E11" s="9">
        <v>10</v>
      </c>
      <c r="F11" s="10"/>
      <c r="G11" s="14" t="s">
        <v>20</v>
      </c>
      <c r="H11" s="12"/>
      <c r="I11" s="9">
        <v>10</v>
      </c>
      <c r="J11" s="10"/>
      <c r="K11" s="25" t="s">
        <v>23</v>
      </c>
      <c r="L11" s="12"/>
      <c r="M11" s="8">
        <v>10</v>
      </c>
      <c r="N11" s="13">
        <v>15</v>
      </c>
      <c r="O11" s="14"/>
      <c r="P11" s="12"/>
      <c r="Q11" s="9">
        <v>10</v>
      </c>
      <c r="R11" s="13"/>
      <c r="S11" s="14"/>
      <c r="T11" s="12"/>
      <c r="U11" s="8">
        <v>10</v>
      </c>
      <c r="V11" s="15"/>
      <c r="W11" s="18" t="s">
        <v>15</v>
      </c>
      <c r="X11" s="12"/>
      <c r="Y11" s="9">
        <v>10</v>
      </c>
      <c r="Z11" s="22" t="s">
        <v>12</v>
      </c>
      <c r="AA11" s="23" t="s">
        <v>13</v>
      </c>
      <c r="AB11" s="24" t="s">
        <v>14</v>
      </c>
      <c r="AC11" s="9">
        <v>10</v>
      </c>
      <c r="AD11" s="127"/>
      <c r="AE11" s="113"/>
      <c r="AF11" s="126"/>
    </row>
    <row r="12" spans="1:32" ht="15.6" customHeight="1">
      <c r="A12" s="9">
        <v>11</v>
      </c>
      <c r="B12" s="113"/>
      <c r="C12" s="113"/>
      <c r="D12" s="113"/>
      <c r="E12" s="8">
        <v>11</v>
      </c>
      <c r="F12" s="10"/>
      <c r="G12" s="18" t="s">
        <v>21</v>
      </c>
      <c r="H12" s="12"/>
      <c r="I12" s="8">
        <v>11</v>
      </c>
      <c r="J12" s="10"/>
      <c r="K12" s="44"/>
      <c r="L12" s="12"/>
      <c r="M12" s="9">
        <v>11</v>
      </c>
      <c r="N12" s="19" t="s">
        <v>12</v>
      </c>
      <c r="O12" s="20" t="s">
        <v>13</v>
      </c>
      <c r="P12" s="21" t="s">
        <v>14</v>
      </c>
      <c r="Q12" s="9">
        <v>11</v>
      </c>
      <c r="R12" s="10"/>
      <c r="S12" s="11"/>
      <c r="T12" s="12"/>
      <c r="U12" s="8">
        <v>11</v>
      </c>
      <c r="V12" s="15"/>
      <c r="W12" s="18"/>
      <c r="X12" s="12"/>
      <c r="Y12" s="9">
        <v>11</v>
      </c>
      <c r="Z12" s="13">
        <v>28</v>
      </c>
      <c r="AA12" s="14"/>
      <c r="AB12" s="12"/>
      <c r="AC12" s="9">
        <v>11</v>
      </c>
      <c r="AD12" s="112"/>
      <c r="AE12" s="113"/>
      <c r="AF12" s="126"/>
    </row>
    <row r="13" spans="1:32" ht="15.6" customHeight="1">
      <c r="A13" s="9">
        <v>12</v>
      </c>
      <c r="B13" s="114" t="s">
        <v>24</v>
      </c>
      <c r="C13" s="115"/>
      <c r="D13" s="116"/>
      <c r="E13" s="8">
        <v>12</v>
      </c>
      <c r="F13" s="10"/>
      <c r="G13" s="14"/>
      <c r="H13" s="12"/>
      <c r="I13" s="8">
        <v>12</v>
      </c>
      <c r="J13" s="10"/>
      <c r="K13" s="44"/>
      <c r="L13" s="12"/>
      <c r="M13" s="9">
        <v>12</v>
      </c>
      <c r="N13" s="10"/>
      <c r="O13" s="14"/>
      <c r="P13" s="12"/>
      <c r="Q13" s="9">
        <v>12</v>
      </c>
      <c r="R13" s="10"/>
      <c r="S13" s="33" t="s">
        <v>22</v>
      </c>
      <c r="T13" s="12"/>
      <c r="U13" s="9">
        <v>12</v>
      </c>
      <c r="V13" s="22" t="s">
        <v>12</v>
      </c>
      <c r="W13" s="23" t="s">
        <v>13</v>
      </c>
      <c r="X13" s="24" t="s">
        <v>14</v>
      </c>
      <c r="Y13" s="9">
        <v>12</v>
      </c>
      <c r="Z13" s="10"/>
      <c r="AA13" s="14"/>
      <c r="AB13" s="12"/>
      <c r="AC13" s="8">
        <v>12</v>
      </c>
      <c r="AD13" s="127"/>
      <c r="AE13" s="113"/>
      <c r="AF13" s="126"/>
    </row>
    <row r="14" spans="1:32" ht="15.6" customHeight="1">
      <c r="A14" s="9">
        <v>13</v>
      </c>
      <c r="B14" s="117" t="s">
        <v>12</v>
      </c>
      <c r="C14" s="118" t="s">
        <v>13</v>
      </c>
      <c r="D14" s="119" t="s">
        <v>14</v>
      </c>
      <c r="E14" s="9">
        <v>13</v>
      </c>
      <c r="F14" s="22" t="s">
        <v>12</v>
      </c>
      <c r="G14" s="23" t="s">
        <v>13</v>
      </c>
      <c r="H14" s="24" t="s">
        <v>14</v>
      </c>
      <c r="I14" s="9">
        <v>13</v>
      </c>
      <c r="J14" s="123">
        <v>11</v>
      </c>
      <c r="K14" s="124"/>
      <c r="L14" s="125"/>
      <c r="M14" s="9">
        <v>13</v>
      </c>
      <c r="N14" s="13"/>
      <c r="O14" s="14" t="s">
        <v>8</v>
      </c>
      <c r="P14" s="12"/>
      <c r="Q14" s="8">
        <v>13</v>
      </c>
      <c r="R14" s="10"/>
      <c r="S14" s="25" t="s">
        <v>23</v>
      </c>
      <c r="T14" s="12"/>
      <c r="U14" s="9">
        <v>13</v>
      </c>
      <c r="V14" s="13">
        <v>24</v>
      </c>
      <c r="W14" s="14"/>
      <c r="X14" s="12"/>
      <c r="Y14" s="9">
        <v>13</v>
      </c>
      <c r="Z14" s="45"/>
      <c r="AA14" s="14" t="s">
        <v>8</v>
      </c>
      <c r="AB14" s="46"/>
      <c r="AC14" s="8">
        <v>13</v>
      </c>
      <c r="AD14" s="127"/>
      <c r="AE14" s="113"/>
      <c r="AF14" s="126"/>
    </row>
    <row r="15" spans="1:32" ht="15.6" customHeight="1">
      <c r="A15" s="8">
        <v>14</v>
      </c>
      <c r="B15" s="117" t="s">
        <v>12</v>
      </c>
      <c r="C15" s="118" t="s">
        <v>13</v>
      </c>
      <c r="D15" s="119" t="s">
        <v>14</v>
      </c>
      <c r="E15" s="9">
        <v>14</v>
      </c>
      <c r="F15" s="13">
        <v>7</v>
      </c>
      <c r="G15" s="11"/>
      <c r="H15" s="12"/>
      <c r="I15" s="9">
        <v>14</v>
      </c>
      <c r="J15" s="113"/>
      <c r="K15" s="113"/>
      <c r="L15" s="126"/>
      <c r="M15" s="9">
        <v>14</v>
      </c>
      <c r="N15" s="10"/>
      <c r="O15" s="18" t="s">
        <v>15</v>
      </c>
      <c r="P15" s="12"/>
      <c r="Q15" s="8">
        <v>14</v>
      </c>
      <c r="R15" s="10"/>
      <c r="S15" s="18"/>
      <c r="T15" s="12"/>
      <c r="U15" s="9">
        <v>14</v>
      </c>
      <c r="V15" s="10"/>
      <c r="W15" s="14"/>
      <c r="X15" s="12"/>
      <c r="Y15" s="8">
        <v>14</v>
      </c>
      <c r="Z15" s="45"/>
      <c r="AA15" s="18" t="s">
        <v>15</v>
      </c>
      <c r="AB15" s="46"/>
      <c r="AC15" s="9">
        <v>14</v>
      </c>
      <c r="AD15" s="112">
        <v>33</v>
      </c>
      <c r="AE15" s="113"/>
      <c r="AF15" s="126"/>
    </row>
    <row r="16" spans="1:32" ht="15.6" customHeight="1">
      <c r="A16" s="8">
        <v>15</v>
      </c>
      <c r="B16" s="117" t="s">
        <v>12</v>
      </c>
      <c r="C16" s="118" t="s">
        <v>13</v>
      </c>
      <c r="D16" s="118" t="s">
        <v>14</v>
      </c>
      <c r="E16" s="9">
        <v>15</v>
      </c>
      <c r="F16" s="10"/>
      <c r="G16" s="11"/>
      <c r="H16" s="12"/>
      <c r="I16" s="9">
        <v>15</v>
      </c>
      <c r="J16" s="113"/>
      <c r="K16" s="113"/>
      <c r="L16" s="126"/>
      <c r="M16" s="8">
        <v>15</v>
      </c>
      <c r="N16" s="13"/>
      <c r="O16" s="18"/>
      <c r="P16" s="12"/>
      <c r="Q16" s="9">
        <v>15</v>
      </c>
      <c r="R16" s="13">
        <v>20</v>
      </c>
      <c r="S16" s="14"/>
      <c r="T16" s="12"/>
      <c r="U16" s="9">
        <v>15</v>
      </c>
      <c r="V16" s="15"/>
      <c r="W16" s="14" t="s">
        <v>8</v>
      </c>
      <c r="X16" s="12"/>
      <c r="Y16" s="8">
        <v>15</v>
      </c>
      <c r="Z16" s="45"/>
      <c r="AA16" s="14"/>
      <c r="AB16" s="46"/>
      <c r="AC16" s="8">
        <v>15</v>
      </c>
      <c r="AD16" s="127"/>
      <c r="AE16" s="113"/>
      <c r="AF16" s="126"/>
    </row>
    <row r="17" spans="1:32" ht="15.6" customHeight="1">
      <c r="A17" s="9">
        <v>16</v>
      </c>
      <c r="B17" s="120" t="s">
        <v>12</v>
      </c>
      <c r="C17" s="121" t="s">
        <v>13</v>
      </c>
      <c r="D17" s="122" t="s">
        <v>14</v>
      </c>
      <c r="E17" s="9">
        <v>16</v>
      </c>
      <c r="F17" s="10"/>
      <c r="G17" s="14" t="s">
        <v>8</v>
      </c>
      <c r="H17" s="12"/>
      <c r="I17" s="9">
        <v>16</v>
      </c>
      <c r="J17" s="127"/>
      <c r="K17" s="113"/>
      <c r="L17" s="126"/>
      <c r="M17" s="8">
        <v>16</v>
      </c>
      <c r="N17" s="10"/>
      <c r="O17" s="14"/>
      <c r="P17" s="12"/>
      <c r="Q17" s="9">
        <v>16</v>
      </c>
      <c r="R17" s="138" t="s">
        <v>38</v>
      </c>
      <c r="S17" s="20"/>
      <c r="T17" s="134" t="s">
        <v>47</v>
      </c>
      <c r="U17" s="9">
        <v>16</v>
      </c>
      <c r="V17" s="15"/>
      <c r="W17" s="18" t="s">
        <v>15</v>
      </c>
      <c r="X17" s="12"/>
      <c r="Y17" s="8">
        <v>16</v>
      </c>
      <c r="Z17" s="45"/>
      <c r="AA17" s="18"/>
      <c r="AB17" s="46"/>
      <c r="AC17" s="9">
        <v>16</v>
      </c>
      <c r="AD17" s="127"/>
      <c r="AE17" s="113"/>
      <c r="AF17" s="126"/>
    </row>
    <row r="18" spans="1:32" ht="15.6" customHeight="1">
      <c r="A18" s="9">
        <v>17</v>
      </c>
      <c r="B18" s="47">
        <v>3</v>
      </c>
      <c r="C18" s="48"/>
      <c r="D18" s="31" t="s">
        <v>19</v>
      </c>
      <c r="E18" s="9">
        <v>17</v>
      </c>
      <c r="F18" s="10"/>
      <c r="G18" s="18" t="s">
        <v>15</v>
      </c>
      <c r="H18" s="12"/>
      <c r="I18" s="9">
        <v>17</v>
      </c>
      <c r="J18" s="127"/>
      <c r="K18" s="113"/>
      <c r="L18" s="126"/>
      <c r="M18" s="9">
        <v>17</v>
      </c>
      <c r="N18" s="22" t="s">
        <v>12</v>
      </c>
      <c r="O18" s="23" t="s">
        <v>13</v>
      </c>
      <c r="P18" s="24" t="s">
        <v>14</v>
      </c>
      <c r="Q18" s="9">
        <v>17</v>
      </c>
      <c r="R18" s="13"/>
      <c r="S18" s="14"/>
      <c r="T18" s="12"/>
      <c r="U18" s="8">
        <v>17</v>
      </c>
      <c r="V18" s="15"/>
      <c r="W18" s="14"/>
      <c r="X18" s="12"/>
      <c r="Y18" s="9">
        <v>17</v>
      </c>
      <c r="Z18" s="22" t="s">
        <v>12</v>
      </c>
      <c r="AA18" s="23" t="s">
        <v>13</v>
      </c>
      <c r="AB18" s="24" t="s">
        <v>14</v>
      </c>
      <c r="AC18" s="9">
        <v>17</v>
      </c>
      <c r="AD18" s="127"/>
      <c r="AE18" s="113"/>
      <c r="AF18" s="126"/>
    </row>
    <row r="19" spans="1:32" ht="15.6" customHeight="1">
      <c r="A19" s="9">
        <v>18</v>
      </c>
      <c r="B19" s="49"/>
      <c r="C19" s="50"/>
      <c r="D19" s="51"/>
      <c r="E19" s="8">
        <v>18</v>
      </c>
      <c r="F19" s="10"/>
      <c r="G19" s="14"/>
      <c r="H19" s="12"/>
      <c r="I19" s="8">
        <v>18</v>
      </c>
      <c r="J19" s="127"/>
      <c r="K19" s="113"/>
      <c r="L19" s="126"/>
      <c r="M19" s="9">
        <v>18</v>
      </c>
      <c r="N19" s="13">
        <v>16</v>
      </c>
      <c r="O19" s="14"/>
      <c r="P19" s="12"/>
      <c r="Q19" s="8">
        <v>18</v>
      </c>
      <c r="R19" s="13"/>
      <c r="S19" s="14"/>
      <c r="T19" s="12"/>
      <c r="U19" s="8">
        <v>18</v>
      </c>
      <c r="V19" s="15"/>
      <c r="W19" s="18"/>
      <c r="X19" s="12"/>
      <c r="Y19" s="9">
        <v>18</v>
      </c>
      <c r="Z19" s="13">
        <v>29</v>
      </c>
      <c r="AA19" s="14"/>
      <c r="AB19" s="12"/>
      <c r="AC19" s="9">
        <v>18</v>
      </c>
      <c r="AD19" s="127"/>
      <c r="AE19" s="113"/>
      <c r="AF19" s="126"/>
    </row>
    <row r="20" spans="1:32" ht="15.6" customHeight="1">
      <c r="A20" s="9">
        <v>19</v>
      </c>
      <c r="B20" s="52"/>
      <c r="C20" s="36" t="s">
        <v>8</v>
      </c>
      <c r="D20" s="53"/>
      <c r="E20" s="8">
        <v>19</v>
      </c>
      <c r="F20" s="13"/>
      <c r="G20" s="54"/>
      <c r="H20" s="12"/>
      <c r="I20" s="8">
        <v>19</v>
      </c>
      <c r="J20" s="112"/>
      <c r="K20" s="113"/>
      <c r="L20" s="126"/>
      <c r="M20" s="9">
        <v>19</v>
      </c>
      <c r="N20" s="10"/>
      <c r="O20" s="14"/>
      <c r="P20" s="12"/>
      <c r="Q20" s="9">
        <v>19</v>
      </c>
      <c r="R20" s="13"/>
      <c r="S20" s="33" t="s">
        <v>22</v>
      </c>
      <c r="T20" s="12"/>
      <c r="U20" s="9">
        <v>19</v>
      </c>
      <c r="V20" s="22" t="s">
        <v>12</v>
      </c>
      <c r="W20" s="23" t="s">
        <v>13</v>
      </c>
      <c r="X20" s="24" t="s">
        <v>14</v>
      </c>
      <c r="Y20" s="9">
        <v>19</v>
      </c>
      <c r="Z20" s="10"/>
      <c r="AA20" s="14"/>
      <c r="AB20" s="12"/>
      <c r="AC20" s="8">
        <v>19</v>
      </c>
      <c r="AD20" s="112"/>
      <c r="AE20" s="113"/>
      <c r="AF20" s="126"/>
    </row>
    <row r="21" spans="1:32" ht="15.6" customHeight="1">
      <c r="A21" s="9">
        <v>20</v>
      </c>
      <c r="B21" s="10"/>
      <c r="C21" s="55" t="s">
        <v>25</v>
      </c>
      <c r="D21" s="12"/>
      <c r="E21" s="9">
        <v>20</v>
      </c>
      <c r="F21" s="22" t="s">
        <v>12</v>
      </c>
      <c r="G21" s="23" t="s">
        <v>13</v>
      </c>
      <c r="H21" s="24" t="s">
        <v>14</v>
      </c>
      <c r="I21" s="9">
        <v>20</v>
      </c>
      <c r="J21" s="127">
        <v>12</v>
      </c>
      <c r="K21" s="113"/>
      <c r="L21" s="126"/>
      <c r="M21" s="9">
        <v>20</v>
      </c>
      <c r="N21" s="10"/>
      <c r="O21" s="14" t="s">
        <v>8</v>
      </c>
      <c r="P21" s="12"/>
      <c r="Q21" s="8">
        <v>20</v>
      </c>
      <c r="R21" s="10"/>
      <c r="S21" s="25" t="s">
        <v>23</v>
      </c>
      <c r="T21" s="12"/>
      <c r="U21" s="9">
        <v>20</v>
      </c>
      <c r="V21" s="13">
        <v>25</v>
      </c>
      <c r="W21" s="14"/>
      <c r="X21" s="12"/>
      <c r="Y21" s="9">
        <v>20</v>
      </c>
      <c r="Z21" s="15"/>
      <c r="AA21" s="33" t="s">
        <v>22</v>
      </c>
      <c r="AB21" s="12"/>
      <c r="AC21" s="8">
        <v>20</v>
      </c>
      <c r="AD21" s="127"/>
      <c r="AE21" s="113"/>
      <c r="AF21" s="126"/>
    </row>
    <row r="22" spans="1:32" ht="15.6" customHeight="1">
      <c r="A22" s="8">
        <v>21</v>
      </c>
      <c r="B22" s="10"/>
      <c r="C22" s="14" t="s">
        <v>8</v>
      </c>
      <c r="D22" s="12"/>
      <c r="E22" s="9">
        <v>21</v>
      </c>
      <c r="F22" s="13">
        <v>8</v>
      </c>
      <c r="G22" s="14"/>
      <c r="H22" s="12"/>
      <c r="I22" s="9">
        <v>21</v>
      </c>
      <c r="J22" s="127"/>
      <c r="K22" s="113"/>
      <c r="L22" s="126"/>
      <c r="M22" s="9">
        <v>21</v>
      </c>
      <c r="N22" s="13"/>
      <c r="O22" s="18" t="s">
        <v>15</v>
      </c>
      <c r="P22" s="12"/>
      <c r="Q22" s="8">
        <v>21</v>
      </c>
      <c r="R22" s="10"/>
      <c r="S22" s="14"/>
      <c r="T22" s="12"/>
      <c r="U22" s="9">
        <v>21</v>
      </c>
      <c r="V22" s="10"/>
      <c r="W22" s="14"/>
      <c r="X22" s="12"/>
      <c r="Y22" s="9">
        <v>21</v>
      </c>
      <c r="Z22" s="15"/>
      <c r="AA22" s="25" t="s">
        <v>23</v>
      </c>
      <c r="AB22" s="12"/>
      <c r="AC22" s="9">
        <v>21</v>
      </c>
      <c r="AD22" s="112">
        <v>34</v>
      </c>
      <c r="AE22" s="113"/>
      <c r="AF22" s="126"/>
    </row>
    <row r="23" spans="1:32" ht="15.6" customHeight="1">
      <c r="A23" s="8">
        <v>22</v>
      </c>
      <c r="B23" s="10"/>
      <c r="C23" s="18" t="s">
        <v>15</v>
      </c>
      <c r="D23" s="12"/>
      <c r="E23" s="9">
        <v>22</v>
      </c>
      <c r="F23" s="10"/>
      <c r="G23" s="14"/>
      <c r="H23" s="12"/>
      <c r="I23" s="9">
        <v>22</v>
      </c>
      <c r="J23" s="127"/>
      <c r="K23" s="113"/>
      <c r="L23" s="126"/>
      <c r="M23" s="8">
        <v>22</v>
      </c>
      <c r="N23" s="10"/>
      <c r="O23" s="14"/>
      <c r="P23" s="12"/>
      <c r="Q23" s="9">
        <v>22</v>
      </c>
      <c r="R23" s="13">
        <v>21</v>
      </c>
      <c r="S23" s="14"/>
      <c r="T23" s="12"/>
      <c r="U23" s="9">
        <v>22</v>
      </c>
      <c r="V23" s="15"/>
      <c r="W23" s="14" t="s">
        <v>8</v>
      </c>
      <c r="X23" s="12"/>
      <c r="Y23" s="8">
        <v>22</v>
      </c>
      <c r="Z23" s="15"/>
      <c r="AA23" s="33"/>
      <c r="AB23" s="12"/>
      <c r="AC23" s="9">
        <v>22</v>
      </c>
      <c r="AD23" s="127"/>
      <c r="AE23" s="113"/>
      <c r="AF23" s="126"/>
    </row>
    <row r="24" spans="1:32" ht="15.6" customHeight="1">
      <c r="A24" s="9">
        <v>23</v>
      </c>
      <c r="B24" s="22" t="s">
        <v>12</v>
      </c>
      <c r="C24" s="23" t="s">
        <v>13</v>
      </c>
      <c r="D24" s="24" t="s">
        <v>14</v>
      </c>
      <c r="E24" s="9">
        <v>23</v>
      </c>
      <c r="F24" s="10"/>
      <c r="G24" s="14" t="s">
        <v>8</v>
      </c>
      <c r="H24" s="12"/>
      <c r="I24" s="9">
        <v>23</v>
      </c>
      <c r="J24" s="114" t="s">
        <v>10</v>
      </c>
      <c r="K24" s="115"/>
      <c r="L24" s="116"/>
      <c r="M24" s="8">
        <v>23</v>
      </c>
      <c r="N24" s="10"/>
      <c r="O24" s="28"/>
      <c r="P24" s="12"/>
      <c r="Q24" s="9">
        <v>23</v>
      </c>
      <c r="R24" s="10"/>
      <c r="S24" s="56"/>
      <c r="T24" s="12"/>
      <c r="U24" s="9">
        <v>23</v>
      </c>
      <c r="V24" s="15"/>
      <c r="W24" s="18" t="s">
        <v>15</v>
      </c>
      <c r="X24" s="12"/>
      <c r="Y24" s="8">
        <v>23</v>
      </c>
      <c r="Z24" s="15"/>
      <c r="AA24" s="25"/>
      <c r="AB24" s="12"/>
      <c r="AC24" s="9">
        <v>23</v>
      </c>
      <c r="AD24" s="127"/>
      <c r="AE24" s="113"/>
      <c r="AF24" s="126"/>
    </row>
    <row r="25" spans="1:32" ht="15.6" customHeight="1">
      <c r="A25" s="9">
        <v>24</v>
      </c>
      <c r="B25" s="47">
        <v>4</v>
      </c>
      <c r="C25" s="14"/>
      <c r="D25" s="12"/>
      <c r="E25" s="9">
        <v>24</v>
      </c>
      <c r="F25" s="13"/>
      <c r="G25" s="18" t="s">
        <v>15</v>
      </c>
      <c r="H25" s="12"/>
      <c r="I25" s="9">
        <v>24</v>
      </c>
      <c r="J25" s="117" t="s">
        <v>12</v>
      </c>
      <c r="K25" s="118" t="s">
        <v>13</v>
      </c>
      <c r="L25" s="119" t="s">
        <v>14</v>
      </c>
      <c r="M25" s="9">
        <v>24</v>
      </c>
      <c r="N25" s="22" t="s">
        <v>12</v>
      </c>
      <c r="O25" s="23" t="s">
        <v>13</v>
      </c>
      <c r="P25" s="24" t="s">
        <v>14</v>
      </c>
      <c r="Q25" s="9">
        <v>24</v>
      </c>
      <c r="R25" s="123"/>
      <c r="S25" s="124"/>
      <c r="T25" s="125"/>
      <c r="U25" s="8">
        <v>24</v>
      </c>
      <c r="V25" s="15"/>
      <c r="W25" s="14"/>
      <c r="X25" s="12"/>
      <c r="Y25" s="9">
        <v>24</v>
      </c>
      <c r="Z25" s="13">
        <v>30</v>
      </c>
      <c r="AA25" s="14"/>
      <c r="AB25" s="12"/>
      <c r="AC25" s="9">
        <v>24</v>
      </c>
      <c r="AD25" s="114" t="s">
        <v>24</v>
      </c>
      <c r="AE25" s="115"/>
      <c r="AF25" s="116"/>
    </row>
    <row r="26" spans="1:32" ht="15.6" customHeight="1">
      <c r="A26" s="9">
        <v>25</v>
      </c>
      <c r="B26" s="10"/>
      <c r="C26" s="14"/>
      <c r="D26" s="12"/>
      <c r="E26" s="8">
        <v>25</v>
      </c>
      <c r="F26" s="10"/>
      <c r="G26" s="28"/>
      <c r="H26" s="12"/>
      <c r="I26" s="8">
        <v>25</v>
      </c>
      <c r="J26" s="117" t="s">
        <v>12</v>
      </c>
      <c r="K26" s="118" t="s">
        <v>13</v>
      </c>
      <c r="L26" s="119" t="s">
        <v>14</v>
      </c>
      <c r="M26" s="9">
        <v>25</v>
      </c>
      <c r="N26" s="13">
        <v>17</v>
      </c>
      <c r="O26" s="14"/>
      <c r="P26" s="12"/>
      <c r="Q26" s="9">
        <v>25</v>
      </c>
      <c r="R26" s="113"/>
      <c r="S26" s="113"/>
      <c r="T26" s="113"/>
      <c r="U26" s="8">
        <v>25</v>
      </c>
      <c r="V26" s="15"/>
      <c r="W26" s="18"/>
      <c r="X26" s="12"/>
      <c r="Y26" s="9">
        <v>25</v>
      </c>
      <c r="Z26" s="19" t="s">
        <v>12</v>
      </c>
      <c r="AA26" s="20" t="s">
        <v>13</v>
      </c>
      <c r="AB26" s="21" t="s">
        <v>14</v>
      </c>
      <c r="AC26" s="9">
        <v>25</v>
      </c>
      <c r="AD26" s="117" t="s">
        <v>12</v>
      </c>
      <c r="AE26" s="118" t="s">
        <v>13</v>
      </c>
      <c r="AF26" s="119" t="s">
        <v>14</v>
      </c>
    </row>
    <row r="27" spans="1:32" ht="15.6" customHeight="1">
      <c r="A27" s="9">
        <v>26</v>
      </c>
      <c r="B27" s="10"/>
      <c r="C27" s="14" t="s">
        <v>8</v>
      </c>
      <c r="D27" s="12"/>
      <c r="E27" s="8">
        <v>26</v>
      </c>
      <c r="F27" s="10"/>
      <c r="G27" s="28"/>
      <c r="H27" s="12"/>
      <c r="I27" s="8">
        <v>26</v>
      </c>
      <c r="J27" s="117" t="s">
        <v>12</v>
      </c>
      <c r="K27" s="118" t="s">
        <v>13</v>
      </c>
      <c r="L27" s="119" t="s">
        <v>14</v>
      </c>
      <c r="M27" s="9">
        <v>26</v>
      </c>
      <c r="N27" s="10"/>
      <c r="O27" s="14"/>
      <c r="P27" s="12"/>
      <c r="Q27" s="9">
        <v>26</v>
      </c>
      <c r="R27" s="112"/>
      <c r="S27" s="113"/>
      <c r="T27" s="113"/>
      <c r="U27" s="9">
        <v>26</v>
      </c>
      <c r="V27" s="22" t="s">
        <v>12</v>
      </c>
      <c r="W27" s="23" t="s">
        <v>13</v>
      </c>
      <c r="X27" s="24" t="s">
        <v>14</v>
      </c>
      <c r="Y27" s="9">
        <v>26</v>
      </c>
      <c r="Z27" s="10"/>
      <c r="AA27" s="57"/>
      <c r="AB27" s="12"/>
      <c r="AC27" s="8">
        <v>26</v>
      </c>
      <c r="AD27" s="117" t="s">
        <v>12</v>
      </c>
      <c r="AE27" s="118" t="s">
        <v>13</v>
      </c>
      <c r="AF27" s="119" t="s">
        <v>14</v>
      </c>
    </row>
    <row r="28" spans="1:32" ht="15.6" customHeight="1">
      <c r="A28" s="9">
        <v>27</v>
      </c>
      <c r="B28" s="10"/>
      <c r="C28" s="18" t="s">
        <v>15</v>
      </c>
      <c r="D28" s="12"/>
      <c r="E28" s="9">
        <v>27</v>
      </c>
      <c r="F28" s="13">
        <v>9</v>
      </c>
      <c r="G28" s="28"/>
      <c r="H28" s="12"/>
      <c r="I28" s="9">
        <v>27</v>
      </c>
      <c r="J28" s="120" t="s">
        <v>12</v>
      </c>
      <c r="K28" s="121" t="s">
        <v>13</v>
      </c>
      <c r="L28" s="122" t="s">
        <v>14</v>
      </c>
      <c r="M28" s="9">
        <v>27</v>
      </c>
      <c r="N28" s="10"/>
      <c r="O28" s="14" t="s">
        <v>8</v>
      </c>
      <c r="P28" s="12"/>
      <c r="Q28" s="8">
        <v>27</v>
      </c>
      <c r="R28" s="112"/>
      <c r="S28" s="113"/>
      <c r="T28" s="113"/>
      <c r="U28" s="9">
        <v>27</v>
      </c>
      <c r="V28" s="13">
        <v>26</v>
      </c>
      <c r="W28" s="14"/>
      <c r="X28" s="12"/>
      <c r="Y28" s="9">
        <v>27</v>
      </c>
      <c r="Z28" s="10"/>
      <c r="AA28" s="14"/>
      <c r="AB28" s="12"/>
      <c r="AC28" s="8">
        <v>27</v>
      </c>
      <c r="AD28" s="117" t="s">
        <v>12</v>
      </c>
      <c r="AE28" s="118" t="s">
        <v>13</v>
      </c>
      <c r="AF28" s="119" t="s">
        <v>14</v>
      </c>
    </row>
    <row r="29" spans="1:32" ht="15.6" customHeight="1">
      <c r="A29" s="8">
        <v>28</v>
      </c>
      <c r="B29" s="10"/>
      <c r="C29" s="14"/>
      <c r="D29" s="12"/>
      <c r="E29" s="9">
        <v>28</v>
      </c>
      <c r="F29" s="19" t="s">
        <v>12</v>
      </c>
      <c r="G29" s="20" t="s">
        <v>13</v>
      </c>
      <c r="H29" s="21" t="s">
        <v>14</v>
      </c>
      <c r="I29" s="9">
        <v>28</v>
      </c>
      <c r="J29" s="13">
        <v>13</v>
      </c>
      <c r="K29" s="30"/>
      <c r="L29" s="31" t="s">
        <v>19</v>
      </c>
      <c r="M29" s="9">
        <v>28</v>
      </c>
      <c r="N29" s="10"/>
      <c r="O29" s="18" t="s">
        <v>15</v>
      </c>
      <c r="P29" s="12"/>
      <c r="Q29" s="8">
        <v>28</v>
      </c>
      <c r="R29" s="113"/>
      <c r="S29" s="113"/>
      <c r="T29" s="113"/>
      <c r="U29" s="9">
        <v>28</v>
      </c>
      <c r="V29" s="10"/>
      <c r="W29" s="14" t="s">
        <v>8</v>
      </c>
      <c r="X29" s="12"/>
      <c r="Y29" s="9">
        <v>28</v>
      </c>
      <c r="Z29" s="15"/>
      <c r="AA29" s="58" t="s">
        <v>11</v>
      </c>
      <c r="AB29" s="12"/>
      <c r="AC29" s="9">
        <v>28</v>
      </c>
      <c r="AD29" s="120" t="s">
        <v>12</v>
      </c>
      <c r="AE29" s="121" t="s">
        <v>13</v>
      </c>
      <c r="AF29" s="122" t="s">
        <v>14</v>
      </c>
    </row>
    <row r="30" spans="1:32" ht="15.6" customHeight="1">
      <c r="A30" s="8">
        <v>29</v>
      </c>
      <c r="B30" s="10"/>
      <c r="C30" s="14"/>
      <c r="D30" s="12"/>
      <c r="E30" s="59"/>
      <c r="I30" s="9">
        <v>29</v>
      </c>
      <c r="J30" s="35"/>
      <c r="K30" s="36" t="s">
        <v>8</v>
      </c>
      <c r="L30" s="37"/>
      <c r="M30" s="8">
        <v>29</v>
      </c>
      <c r="N30" s="13"/>
      <c r="O30" s="29"/>
      <c r="P30" s="12"/>
      <c r="Q30" s="8">
        <v>29</v>
      </c>
      <c r="R30" s="112">
        <v>22</v>
      </c>
      <c r="S30" s="113"/>
      <c r="T30" s="113"/>
      <c r="U30" s="9">
        <v>29</v>
      </c>
      <c r="V30" s="10"/>
      <c r="W30" s="18" t="s">
        <v>15</v>
      </c>
      <c r="X30" s="12"/>
      <c r="Y30" s="8">
        <v>29</v>
      </c>
      <c r="Z30" s="15"/>
      <c r="AA30" s="61" t="s">
        <v>26</v>
      </c>
      <c r="AB30" s="12"/>
      <c r="AC30" s="9">
        <v>29</v>
      </c>
      <c r="AD30" s="13">
        <v>35</v>
      </c>
      <c r="AE30" s="30"/>
      <c r="AF30" s="135" t="s">
        <v>19</v>
      </c>
    </row>
    <row r="31" spans="1:32" ht="15.6" customHeight="1">
      <c r="A31" s="9">
        <v>30</v>
      </c>
      <c r="B31" s="22" t="s">
        <v>12</v>
      </c>
      <c r="C31" s="23" t="s">
        <v>13</v>
      </c>
      <c r="D31" s="24" t="s">
        <v>14</v>
      </c>
      <c r="E31" s="59"/>
      <c r="I31" s="9">
        <v>30</v>
      </c>
      <c r="J31" s="41"/>
      <c r="K31" s="18" t="s">
        <v>15</v>
      </c>
      <c r="L31" s="43"/>
      <c r="M31" s="8">
        <v>30</v>
      </c>
      <c r="N31" s="62"/>
      <c r="O31" s="63"/>
      <c r="P31" s="64"/>
      <c r="Q31" s="9">
        <v>30</v>
      </c>
      <c r="R31" s="112"/>
      <c r="S31" s="113"/>
      <c r="T31" s="113"/>
      <c r="U31" s="9">
        <v>30</v>
      </c>
      <c r="V31" s="65"/>
      <c r="W31" s="63"/>
      <c r="X31" s="64"/>
      <c r="Y31" s="8">
        <v>30</v>
      </c>
      <c r="Z31" s="15"/>
      <c r="AA31" s="14"/>
      <c r="AB31" s="12"/>
      <c r="AC31" s="9">
        <v>30</v>
      </c>
      <c r="AD31" s="13"/>
      <c r="AE31" s="33" t="s">
        <v>22</v>
      </c>
      <c r="AF31" s="12"/>
    </row>
    <row r="32" spans="1:32" ht="15.6" customHeight="1">
      <c r="A32" s="9">
        <v>31</v>
      </c>
      <c r="B32" s="66">
        <v>5</v>
      </c>
      <c r="C32" s="67" t="s">
        <v>8</v>
      </c>
      <c r="D32" s="64"/>
      <c r="E32" s="59"/>
      <c r="I32" s="9">
        <v>31</v>
      </c>
      <c r="J32" s="65"/>
      <c r="K32" s="63"/>
      <c r="L32" s="64"/>
      <c r="Q32" s="9">
        <v>31</v>
      </c>
      <c r="R32" s="128"/>
      <c r="S32" s="129"/>
      <c r="T32" s="130"/>
      <c r="Y32" s="9">
        <v>31</v>
      </c>
      <c r="Z32" s="62">
        <v>31</v>
      </c>
      <c r="AA32" s="63"/>
      <c r="AB32" s="64"/>
      <c r="AC32" s="9">
        <v>31</v>
      </c>
      <c r="AD32" s="65"/>
      <c r="AE32" s="69" t="s">
        <v>27</v>
      </c>
      <c r="AF32" s="64"/>
    </row>
    <row r="33" spans="1:32" ht="15" customHeight="1">
      <c r="E33" s="70"/>
      <c r="F33" s="71"/>
      <c r="H33" s="72" t="s">
        <v>28</v>
      </c>
      <c r="I33" s="73"/>
      <c r="L33" s="74"/>
      <c r="Y33" s="75"/>
      <c r="Z33" s="75"/>
      <c r="AA33" s="75"/>
      <c r="AB33" s="76" t="s">
        <v>29</v>
      </c>
      <c r="AC33" s="77"/>
    </row>
    <row r="34" spans="1:32" ht="12.75" customHeight="1">
      <c r="A34" s="78"/>
      <c r="D34" s="79"/>
      <c r="F34" s="80"/>
      <c r="H34" s="81" t="s">
        <v>30</v>
      </c>
      <c r="I34" s="82"/>
      <c r="J34" s="83"/>
      <c r="K34" s="78"/>
      <c r="L34" s="84"/>
      <c r="O34" s="85"/>
      <c r="Q34" s="60"/>
      <c r="Y34" s="86"/>
      <c r="AB34" s="87" t="s">
        <v>31</v>
      </c>
      <c r="AC34" s="77"/>
      <c r="AF34" s="80"/>
    </row>
    <row r="35" spans="1:32" ht="9.1999999999999993" customHeight="1">
      <c r="A35" s="78"/>
      <c r="E35" s="88"/>
      <c r="Y35" s="60"/>
    </row>
    <row r="36" spans="1:32" ht="15" customHeight="1">
      <c r="A36" s="78"/>
      <c r="E36" s="80" t="s">
        <v>32</v>
      </c>
      <c r="Y36" s="60"/>
    </row>
    <row r="37" spans="1:32" ht="15" customHeight="1">
      <c r="A37" s="78"/>
      <c r="E37" s="88"/>
      <c r="Y37" s="60"/>
      <c r="AC37" s="60"/>
    </row>
    <row r="38" spans="1:32" s="93" customFormat="1" ht="12.75">
      <c r="A38" s="60"/>
      <c r="B38" s="131"/>
      <c r="C38" s="132"/>
      <c r="D38" s="60"/>
      <c r="E38" s="83" t="s">
        <v>33</v>
      </c>
      <c r="F38" s="60"/>
      <c r="G38" s="60"/>
      <c r="H38" s="60"/>
      <c r="I38" s="68"/>
      <c r="J38" s="136" t="s">
        <v>9</v>
      </c>
      <c r="K38" s="137"/>
      <c r="L38" s="89">
        <v>165</v>
      </c>
      <c r="M38" s="83" t="s">
        <v>34</v>
      </c>
      <c r="N38" s="90"/>
      <c r="O38" s="90"/>
      <c r="P38" s="90"/>
      <c r="Q38" s="68"/>
      <c r="R38" s="91" t="s">
        <v>35</v>
      </c>
      <c r="S38" s="92"/>
      <c r="T38" s="60">
        <v>39</v>
      </c>
      <c r="U38" s="83" t="s">
        <v>36</v>
      </c>
      <c r="V38" s="60"/>
      <c r="W38" s="60"/>
      <c r="X38" s="60"/>
      <c r="Y38" s="90"/>
      <c r="Z38" s="90"/>
      <c r="AA38" s="90"/>
      <c r="AB38" s="90"/>
      <c r="AC38" s="60"/>
      <c r="AD38" s="60"/>
      <c r="AE38" s="60"/>
      <c r="AF38" s="60"/>
    </row>
    <row r="39" spans="1:32" s="93" customFormat="1" ht="8.1" customHeight="1">
      <c r="A39" s="60"/>
      <c r="B39" s="94"/>
      <c r="C39" s="95"/>
      <c r="D39" s="60"/>
      <c r="F39" s="60"/>
      <c r="G39" s="60"/>
      <c r="H39" s="60"/>
      <c r="I39" s="78"/>
      <c r="J39" s="83"/>
      <c r="K39" s="83"/>
      <c r="L39" s="95"/>
      <c r="M39" s="68"/>
      <c r="N39" s="60"/>
      <c r="O39" s="60"/>
      <c r="P39" s="60"/>
      <c r="Q39" s="68"/>
      <c r="R39" s="60"/>
      <c r="S39" s="60"/>
      <c r="T39" s="60"/>
      <c r="U39" s="68"/>
      <c r="V39" s="60"/>
      <c r="W39" s="60"/>
      <c r="X39" s="60"/>
      <c r="Y39" s="68"/>
      <c r="Z39" s="60"/>
      <c r="AA39" s="60"/>
      <c r="AB39" s="60"/>
      <c r="AC39" s="60"/>
      <c r="AD39" s="60"/>
      <c r="AE39" s="60"/>
      <c r="AF39" s="60"/>
    </row>
    <row r="40" spans="1:32" s="93" customFormat="1">
      <c r="A40" s="60"/>
      <c r="B40" s="131" t="s">
        <v>37</v>
      </c>
      <c r="C40" s="132"/>
      <c r="D40" s="60"/>
      <c r="E40" s="93" t="s">
        <v>38</v>
      </c>
      <c r="F40" s="60"/>
      <c r="G40" s="60"/>
      <c r="H40" s="60"/>
      <c r="I40" s="68"/>
      <c r="J40" s="96" t="s">
        <v>39</v>
      </c>
      <c r="K40" s="97"/>
      <c r="L40" s="60">
        <v>18</v>
      </c>
      <c r="M40" s="83" t="s">
        <v>40</v>
      </c>
      <c r="N40" s="60"/>
      <c r="O40" s="60"/>
      <c r="P40" s="60"/>
      <c r="Q40" s="68"/>
      <c r="R40" s="98" t="s">
        <v>41</v>
      </c>
      <c r="S40" s="99"/>
      <c r="T40" s="60">
        <v>0</v>
      </c>
      <c r="U40" s="83" t="s">
        <v>42</v>
      </c>
      <c r="V40" s="95"/>
      <c r="W40" s="60"/>
      <c r="X40" s="90"/>
      <c r="Y40" s="68"/>
      <c r="Z40" s="60"/>
      <c r="AA40" s="60"/>
      <c r="AB40" s="60"/>
      <c r="AC40" s="60"/>
      <c r="AD40" s="60"/>
      <c r="AE40" s="60"/>
      <c r="AF40" s="60"/>
    </row>
    <row r="41" spans="1:32" s="93" customFormat="1" ht="8.1" customHeight="1">
      <c r="A41" s="60"/>
      <c r="B41" s="100"/>
      <c r="C41" s="100"/>
      <c r="D41" s="60"/>
      <c r="F41" s="60"/>
      <c r="G41" s="60"/>
      <c r="H41" s="60"/>
      <c r="I41" s="78"/>
      <c r="J41" s="83"/>
      <c r="K41" s="83"/>
      <c r="L41" s="95"/>
      <c r="M41" s="68"/>
      <c r="N41" s="60"/>
      <c r="O41" s="60"/>
      <c r="P41" s="60"/>
      <c r="Q41" s="68"/>
      <c r="R41" s="60"/>
      <c r="S41" s="60"/>
      <c r="T41" s="60"/>
      <c r="U41" s="68"/>
      <c r="V41" s="60"/>
      <c r="W41" s="60"/>
      <c r="X41" s="60"/>
      <c r="Y41" s="68"/>
      <c r="Z41" s="60"/>
      <c r="AA41" s="60"/>
      <c r="AB41" s="60"/>
      <c r="AC41" s="60"/>
      <c r="AD41" s="60"/>
      <c r="AE41" s="60"/>
      <c r="AF41" s="60"/>
    </row>
    <row r="42" spans="1:32" s="93" customFormat="1">
      <c r="A42" s="60"/>
      <c r="B42" s="101" t="s">
        <v>16</v>
      </c>
      <c r="C42" s="102"/>
      <c r="D42" s="60">
        <v>0</v>
      </c>
      <c r="E42" s="83" t="s">
        <v>43</v>
      </c>
      <c r="F42" s="60"/>
      <c r="G42" s="60"/>
      <c r="H42" s="60"/>
      <c r="I42" s="68"/>
      <c r="J42" s="103" t="s">
        <v>22</v>
      </c>
      <c r="K42" s="99"/>
      <c r="L42" s="60">
        <v>78</v>
      </c>
      <c r="M42" s="83" t="s">
        <v>44</v>
      </c>
      <c r="N42" s="95"/>
      <c r="O42" s="60"/>
      <c r="P42" s="60"/>
      <c r="Q42" s="60"/>
      <c r="R42" s="104" t="s">
        <v>45</v>
      </c>
      <c r="S42" s="105"/>
      <c r="T42" s="60">
        <v>21</v>
      </c>
      <c r="U42" s="83" t="s">
        <v>46</v>
      </c>
      <c r="V42" s="90"/>
      <c r="W42" s="90"/>
      <c r="X42" s="60"/>
      <c r="Y42" s="7"/>
      <c r="Z42" s="7"/>
      <c r="AA42" s="7"/>
      <c r="AB42" s="7"/>
      <c r="AC42" s="68"/>
      <c r="AD42" s="60"/>
      <c r="AE42" s="60"/>
      <c r="AF42" s="60"/>
    </row>
    <row r="43" spans="1:32" s="93" customFormat="1" ht="8.1" customHeight="1">
      <c r="A43" s="68"/>
      <c r="B43" s="60"/>
      <c r="C43" s="60"/>
      <c r="D43" s="60"/>
      <c r="F43" s="60"/>
      <c r="G43" s="60"/>
      <c r="H43" s="60"/>
      <c r="I43" s="78"/>
      <c r="J43" s="83"/>
      <c r="K43" s="83"/>
      <c r="L43" s="95"/>
      <c r="M43" s="68"/>
      <c r="N43" s="60"/>
      <c r="O43" s="60"/>
      <c r="P43" s="60"/>
      <c r="Q43" s="68"/>
      <c r="R43" s="60"/>
      <c r="S43" s="60"/>
      <c r="T43" s="60"/>
      <c r="U43" s="68"/>
      <c r="V43" s="60"/>
      <c r="W43" s="60"/>
      <c r="X43" s="60"/>
      <c r="Y43" s="68"/>
      <c r="Z43" s="60"/>
      <c r="AA43" s="60"/>
      <c r="AB43" s="60"/>
      <c r="AC43" s="68"/>
      <c r="AD43" s="60"/>
      <c r="AE43" s="60"/>
      <c r="AF43" s="60"/>
    </row>
    <row r="44" spans="1:32" s="93" customFormat="1" ht="15" customHeight="1">
      <c r="A44" s="68"/>
      <c r="B44" s="106" t="s">
        <v>47</v>
      </c>
      <c r="C44" s="102"/>
      <c r="D44" s="60">
        <v>0</v>
      </c>
      <c r="E44" s="83" t="s">
        <v>48</v>
      </c>
      <c r="F44" s="60"/>
      <c r="G44" s="60"/>
      <c r="H44" s="60"/>
      <c r="I44" s="78"/>
      <c r="J44" s="60"/>
      <c r="K44" s="60"/>
      <c r="L44" s="60"/>
      <c r="M44" s="68"/>
      <c r="N44" s="60"/>
      <c r="O44" s="60"/>
      <c r="P44" s="60"/>
      <c r="Q44" s="60"/>
      <c r="R44" s="60"/>
      <c r="S44" s="60"/>
      <c r="T44" s="60"/>
      <c r="U44" s="68"/>
      <c r="V44" s="60"/>
      <c r="W44" s="60"/>
      <c r="X44" s="60"/>
      <c r="Y44" s="68"/>
      <c r="Z44" s="60"/>
      <c r="AA44" s="60"/>
      <c r="AB44" s="60"/>
      <c r="AC44" s="68"/>
      <c r="AD44" s="60"/>
      <c r="AE44" s="60"/>
      <c r="AF44" s="60"/>
    </row>
    <row r="45" spans="1:32" ht="12" customHeight="1">
      <c r="A45" s="83"/>
      <c r="B45" s="83"/>
      <c r="C45" s="83"/>
      <c r="D45" s="83"/>
      <c r="E45" s="93"/>
      <c r="F45" s="83"/>
      <c r="J45" s="83"/>
      <c r="K45" s="83"/>
      <c r="L45" s="95"/>
      <c r="Q45" s="107">
        <f>L38+T38+L40</f>
        <v>222</v>
      </c>
      <c r="R45" s="108"/>
      <c r="S45" s="83" t="s">
        <v>49</v>
      </c>
      <c r="T45" s="107"/>
      <c r="U45" s="83"/>
      <c r="Z45" s="68"/>
      <c r="AC45" s="78"/>
      <c r="AD45" s="109"/>
    </row>
    <row r="46" spans="1:32" ht="12" customHeight="1">
      <c r="A46" s="78"/>
      <c r="E46" s="88"/>
      <c r="J46" s="83"/>
      <c r="K46" s="83"/>
      <c r="L46" s="95"/>
      <c r="Q46" s="107">
        <f>L42+T40</f>
        <v>78</v>
      </c>
      <c r="R46" s="108"/>
      <c r="S46" s="83" t="s">
        <v>50</v>
      </c>
      <c r="T46" s="107"/>
      <c r="U46" s="83"/>
      <c r="Z46" s="68"/>
      <c r="AC46" s="78"/>
      <c r="AD46" s="109"/>
    </row>
    <row r="47" spans="1:32" ht="12" customHeight="1">
      <c r="A47" s="78"/>
      <c r="E47" s="88"/>
      <c r="J47" s="83"/>
      <c r="K47" s="83"/>
      <c r="L47" s="95"/>
      <c r="Q47" s="107">
        <f>T42</f>
        <v>21</v>
      </c>
      <c r="R47" s="108"/>
      <c r="S47" s="83" t="s">
        <v>51</v>
      </c>
      <c r="T47" s="107"/>
      <c r="U47" s="83"/>
      <c r="Z47" s="68"/>
      <c r="AC47" s="78"/>
      <c r="AD47" s="109"/>
    </row>
    <row r="48" spans="1:32" ht="12" customHeight="1">
      <c r="A48" s="78"/>
      <c r="E48" s="88"/>
      <c r="Q48" s="107">
        <f>L38+T38+L40+T40+L42+T42</f>
        <v>321</v>
      </c>
      <c r="S48" s="83" t="s">
        <v>52</v>
      </c>
      <c r="U48" s="110" t="s">
        <v>53</v>
      </c>
      <c r="Y48" s="60">
        <f>Q48-21-37-39-15</f>
        <v>209</v>
      </c>
      <c r="Z48" s="60" t="s">
        <v>54</v>
      </c>
      <c r="AC48" s="78"/>
      <c r="AD48" s="109"/>
    </row>
    <row r="49" spans="1:25" ht="15" customHeight="1">
      <c r="A49" s="78"/>
      <c r="B49" s="93"/>
      <c r="E49" s="88"/>
      <c r="J49" s="83"/>
      <c r="K49" s="83"/>
      <c r="L49" s="95"/>
      <c r="R49" s="108"/>
      <c r="S49" s="111"/>
      <c r="T49" s="95"/>
      <c r="U49" s="83"/>
    </row>
    <row r="50" spans="1:25">
      <c r="J50" s="83"/>
      <c r="K50" s="83"/>
      <c r="L50" s="95"/>
      <c r="R50" s="108"/>
      <c r="S50" s="111"/>
      <c r="T50" s="95"/>
      <c r="U50" s="83"/>
    </row>
    <row r="51" spans="1:25">
      <c r="Y51" s="60"/>
    </row>
  </sheetData>
  <mergeCells count="1">
    <mergeCell ref="J38:K38"/>
  </mergeCells>
  <printOptions horizontalCentered="1"/>
  <pageMargins left="0.6692913385826772" right="0.62992125984251968" top="1.3779527559055118" bottom="0" header="0.6692913385826772" footer="0.39370078740157483"/>
  <pageSetup paperSize="9" scale="88" orientation="portrait" r:id="rId1"/>
  <headerFooter alignWithMargins="0">
    <oddHeader xml:space="preserve">&amp;C&amp;"Times New Roman,Regular"&amp;13User Beam Mode Schedule  2023/I
(Final: Approved EDMB 474, 6 October 2022)
</oddHeader>
    <oddFooter>&amp;L&amp;"Times New Roman,Regular"v.3
Radiation tests moved to MDT night
shifts on 3rd April and 16th May
(2 extra USM shifts)&amp;R&amp;"Times New Roman,Regular"User Office
5 April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2023-1</vt:lpstr>
      <vt:lpstr>'Schedule 2023-1'!Print_Area</vt:lpstr>
    </vt:vector>
  </TitlesOfParts>
  <Company>E.S.R.F.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 Joanne</dc:creator>
  <cp:lastModifiedBy>MC CARTHY Joanne</cp:lastModifiedBy>
  <cp:lastPrinted>2023-04-05T14:12:54Z</cp:lastPrinted>
  <dcterms:created xsi:type="dcterms:W3CDTF">2022-10-07T14:32:13Z</dcterms:created>
  <dcterms:modified xsi:type="dcterms:W3CDTF">2023-04-05T14:13:10Z</dcterms:modified>
</cp:coreProperties>
</file>